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11"/>
  <workbookPr/>
  <mc:AlternateContent xmlns:mc="http://schemas.openxmlformats.org/markup-compatibility/2006">
    <mc:Choice Requires="x15">
      <x15ac:absPath xmlns:x15ac="http://schemas.microsoft.com/office/spreadsheetml/2010/11/ac" url="/Volumes/NO NAME/학회/19년3월/"/>
    </mc:Choice>
  </mc:AlternateContent>
  <xr:revisionPtr revIDLastSave="0" documentId="13_ncr:1_{DACA536B-53EA-C445-A869-D814FF995F08}" xr6:coauthVersionLast="41" xr6:coauthVersionMax="41" xr10:uidLastSave="{00000000-0000-0000-0000-000000000000}"/>
  <bookViews>
    <workbookView xWindow="0" yWindow="460" windowWidth="25600" windowHeight="14420" tabRatio="762" xr2:uid="{00000000-000D-0000-FFFF-FFFF00000000}"/>
  </bookViews>
  <sheets>
    <sheet name="2월" sheetId="34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1" i="34" l="1"/>
  <c r="D12" i="34"/>
  <c r="B7" i="34"/>
  <c r="D13" i="34"/>
</calcChain>
</file>

<file path=xl/sharedStrings.xml><?xml version="1.0" encoding="utf-8"?>
<sst xmlns="http://schemas.openxmlformats.org/spreadsheetml/2006/main" count="21" uniqueCount="21">
  <si>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</si>
  <si>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</si>
  <si>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</si>
  <si>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</si>
  <si>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</si>
  <si>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</si>
  <si>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</si>
  <si>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</si>
  <si>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</si>
  <si>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</si>
  <si>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</si>
  <si>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</si>
  <si>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</si>
  <si>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</si>
  <si>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</si>
  <si>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</si>
  <si>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</si>
  <si>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운영위원회 회의비</t>
    <phoneticPr fontId="2" type="noConversion"/>
  </si>
  <si>
    <t>퇴직금 적립</t>
    <phoneticPr fontId="2" type="noConversion"/>
  </si>
  <si>
    <t>2019년 2월 회계</t>
    <phoneticPr fontId="2" type="noConversion"/>
  </si>
  <si>
    <t>2019년 2월말 기준 기금상황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</si>
</sst>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-* #,##0_-;\-* #,##0_-;_-* &quot;-&quot;_-;_-@_-"/>
    <numFmt numFmtId="177" formatCode="#,##0;[Red]#,##0"/>
    <numFmt numFmtId="178" formatCode="#,##0_ 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1"/>
      <color rgb="FFFF000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176" fontId="0" fillId="0" borderId="3" xfId="1" applyFont="1" applyBorder="1">
      <alignment vertical="center"/>
    </xf>
    <xf numFmtId="0" fontId="0" fillId="0" borderId="3" xfId="0" applyBorder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176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176" fontId="11" fillId="0" borderId="1" xfId="1" applyFont="1" applyBorder="1">
      <alignment vertical="center"/>
    </xf>
    <xf numFmtId="176" fontId="11" fillId="0" borderId="5" xfId="1" applyFont="1" applyBorder="1">
      <alignment vertical="center"/>
    </xf>
    <xf numFmtId="0" fontId="14" fillId="4" borderId="4" xfId="0" applyFont="1" applyFill="1" applyBorder="1">
      <alignment vertical="center"/>
    </xf>
    <xf numFmtId="176" fontId="14" fillId="4" borderId="4" xfId="1" applyFont="1" applyFill="1" applyBorder="1">
      <alignment vertical="center"/>
    </xf>
    <xf numFmtId="176" fontId="11" fillId="0" borderId="0" xfId="1" applyFont="1">
      <alignment vertical="center"/>
    </xf>
    <xf numFmtId="0" fontId="12" fillId="0" borderId="17" xfId="0" applyFont="1" applyBorder="1">
      <alignment vertical="center"/>
    </xf>
    <xf numFmtId="176" fontId="12" fillId="0" borderId="0" xfId="1" applyFont="1" applyAlignment="1">
      <alignment vertical="center" wrapText="1"/>
    </xf>
    <xf numFmtId="0" fontId="14" fillId="4" borderId="7" xfId="0" applyFont="1" applyFill="1" applyBorder="1">
      <alignment vertical="center"/>
    </xf>
    <xf numFmtId="176" fontId="14" fillId="4" borderId="7" xfId="0" applyNumberFormat="1" applyFont="1" applyFill="1" applyBorder="1">
      <alignment vertical="center"/>
    </xf>
    <xf numFmtId="0" fontId="14" fillId="3" borderId="6" xfId="0" applyFont="1" applyFill="1" applyBorder="1">
      <alignment vertical="center"/>
    </xf>
    <xf numFmtId="176" fontId="14" fillId="3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7" fontId="16" fillId="0" borderId="10" xfId="0" applyNumberFormat="1" applyFont="1" applyBorder="1" applyAlignment="1">
      <alignment horizontal="center" vertical="center" wrapText="1"/>
    </xf>
    <xf numFmtId="177" fontId="12" fillId="0" borderId="9" xfId="0" applyNumberFormat="1" applyFont="1" applyBorder="1" applyAlignment="1">
      <alignment vertical="center" wrapText="1"/>
    </xf>
    <xf numFmtId="177" fontId="16" fillId="0" borderId="12" xfId="0" applyNumberFormat="1" applyFont="1" applyBorder="1" applyAlignment="1">
      <alignment horizontal="center" vertical="center" wrapText="1"/>
    </xf>
    <xf numFmtId="177" fontId="13" fillId="0" borderId="15" xfId="0" applyNumberFormat="1" applyFont="1" applyBorder="1" applyAlignment="1">
      <alignment vertical="center" wrapText="1"/>
    </xf>
    <xf numFmtId="177" fontId="13" fillId="3" borderId="12" xfId="0" applyNumberFormat="1" applyFont="1" applyFill="1" applyBorder="1" applyAlignment="1">
      <alignment horizontal="center" vertical="center"/>
    </xf>
    <xf numFmtId="177" fontId="13" fillId="3" borderId="15" xfId="0" applyNumberFormat="1" applyFont="1" applyFill="1" applyBorder="1">
      <alignment vertical="center"/>
    </xf>
    <xf numFmtId="177" fontId="15" fillId="0" borderId="0" xfId="0" applyNumberFormat="1" applyFont="1">
      <alignment vertical="center"/>
    </xf>
    <xf numFmtId="176" fontId="11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8" fontId="11" fillId="0" borderId="0" xfId="0" applyNumberFormat="1" applyFont="1">
      <alignment vertical="center"/>
    </xf>
    <xf numFmtId="177" fontId="6" fillId="0" borderId="11" xfId="0" applyNumberFormat="1" applyFont="1" applyBorder="1" applyAlignment="1">
      <alignment horizontal="center" vertical="center" wrapText="1"/>
    </xf>
    <xf numFmtId="177" fontId="19" fillId="0" borderId="14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horizontal="left" vertical="center"/>
    </xf>
    <xf numFmtId="0" fontId="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2"/>
  <sheetViews>
    <sheetView tabSelected="1" workbookViewId="0">
      <selection sqref="A1:D1"/>
    </sheetView>
  </sheetViews>
  <sheetFormatPr baseColWidth="10" defaultColWidth="8.83203125" defaultRowHeight="17"/>
  <cols>
    <col min="1" max="1" width="14.6640625" style="3" customWidth="1"/>
    <col min="2" max="2" width="20.1640625" style="3" customWidth="1"/>
    <col min="3" max="3" width="25.1640625" style="3" customWidth="1"/>
    <col min="4" max="4" width="18.1640625" style="3" customWidth="1"/>
    <col min="5" max="5" width="13.33203125" style="3" customWidth="1"/>
    <col min="6" max="6" width="10.83203125" style="3" bestFit="1" customWidth="1"/>
    <col min="7" max="8" width="10.83203125" style="3" customWidth="1"/>
    <col min="9" max="16384" width="8.83203125" style="3"/>
  </cols>
  <sheetData>
    <row r="1" spans="1:8" ht="23">
      <c r="A1" s="36" t="s">
        <v>19</v>
      </c>
      <c r="B1" s="37"/>
      <c r="C1" s="37"/>
      <c r="D1" s="37"/>
    </row>
    <row r="2" spans="1:8">
      <c r="A2" s="38" t="s">
        <v>0</v>
      </c>
      <c r="B2" s="39"/>
      <c r="C2" s="39" t="s">
        <v>1</v>
      </c>
      <c r="D2" s="39"/>
    </row>
    <row r="3" spans="1:8">
      <c r="A3" s="4" t="s">
        <v>15</v>
      </c>
      <c r="B3" s="5">
        <v>11099497</v>
      </c>
      <c r="C3" s="6" t="s">
        <v>3</v>
      </c>
      <c r="D3" s="7">
        <v>1100000</v>
      </c>
    </row>
    <row r="4" spans="1:8">
      <c r="A4" s="8" t="s">
        <v>2</v>
      </c>
      <c r="B4" s="7">
        <v>1590000</v>
      </c>
      <c r="C4" s="2" t="s">
        <v>18</v>
      </c>
      <c r="D4" s="7">
        <v>100000</v>
      </c>
    </row>
    <row r="5" spans="1:8">
      <c r="A5" s="30"/>
      <c r="B5" s="10"/>
      <c r="C5" s="9" t="s">
        <v>12</v>
      </c>
      <c r="D5" s="7">
        <v>200000</v>
      </c>
    </row>
    <row r="6" spans="1:8" ht="18" thickBot="1">
      <c r="A6" s="31"/>
      <c r="B6" s="11"/>
      <c r="C6" s="9" t="s">
        <v>13</v>
      </c>
      <c r="D6" s="7">
        <v>70000</v>
      </c>
    </row>
    <row r="7" spans="1:8" ht="18" thickTop="1">
      <c r="A7" s="12" t="s">
        <v>4</v>
      </c>
      <c r="B7" s="13">
        <f>SUM(B3:B6)</f>
        <v>12689497</v>
      </c>
      <c r="C7" s="9" t="s">
        <v>7</v>
      </c>
      <c r="D7" s="7">
        <v>20000</v>
      </c>
    </row>
    <row r="8" spans="1:8">
      <c r="B8" s="14"/>
      <c r="C8" s="9" t="s">
        <v>14</v>
      </c>
      <c r="D8" s="7">
        <v>20000</v>
      </c>
      <c r="E8"/>
    </row>
    <row r="9" spans="1:8">
      <c r="B9" s="14"/>
      <c r="C9" s="2" t="s">
        <v>17</v>
      </c>
      <c r="D9" s="1">
        <v>66800</v>
      </c>
      <c r="E9"/>
    </row>
    <row r="10" spans="1:8">
      <c r="B10" s="14"/>
      <c r="C10" s="2"/>
      <c r="D10" s="7"/>
      <c r="G10"/>
    </row>
    <row r="11" spans="1:8">
      <c r="B11" s="15"/>
      <c r="C11" s="2"/>
      <c r="D11" s="7"/>
      <c r="G11"/>
      <c r="H11"/>
    </row>
    <row r="12" spans="1:8" ht="18" thickBot="1">
      <c r="B12" s="16"/>
      <c r="C12" s="17" t="s">
        <v>5</v>
      </c>
      <c r="D12" s="18">
        <f>SUM(D3:D11)</f>
        <v>1576800</v>
      </c>
      <c r="G12"/>
    </row>
    <row r="13" spans="1:8" ht="18" thickTop="1">
      <c r="B13" s="16"/>
      <c r="C13" s="19" t="s">
        <v>6</v>
      </c>
      <c r="D13" s="20">
        <f>SUM(B7-D12)</f>
        <v>11112697</v>
      </c>
    </row>
    <row r="15" spans="1:8" ht="18" thickBot="1">
      <c r="D15"/>
    </row>
    <row r="16" spans="1:8" ht="18" thickBot="1">
      <c r="A16" s="40" t="s">
        <v>20</v>
      </c>
      <c r="B16" s="41"/>
      <c r="C16" s="21"/>
      <c r="D16" s="21"/>
      <c r="E16" s="21"/>
      <c r="H16"/>
    </row>
    <row r="17" spans="1:8" ht="18" thickBot="1">
      <c r="A17" s="42" t="s">
        <v>8</v>
      </c>
      <c r="B17" s="43"/>
      <c r="C17" s="21"/>
      <c r="D17" s="21"/>
      <c r="E17" s="21"/>
      <c r="H17"/>
    </row>
    <row r="18" spans="1:8" ht="19" thickBot="1">
      <c r="A18" s="33" t="s">
        <v>9</v>
      </c>
      <c r="B18" s="34">
        <v>1964483</v>
      </c>
      <c r="C18" s="35">
        <v>-4000000</v>
      </c>
      <c r="D18" s="21"/>
      <c r="E18" s="21"/>
      <c r="H18"/>
    </row>
    <row r="19" spans="1:8" ht="37" thickBot="1">
      <c r="A19" s="22" t="s">
        <v>16</v>
      </c>
      <c r="B19" s="23">
        <v>30484873</v>
      </c>
      <c r="C19" s="21"/>
      <c r="D19" s="21"/>
      <c r="E19" s="21"/>
      <c r="H19"/>
    </row>
    <row r="20" spans="1:8" ht="19" thickBot="1">
      <c r="A20" s="24" t="s">
        <v>10</v>
      </c>
      <c r="B20" s="25">
        <v>39495493</v>
      </c>
      <c r="C20" s="21"/>
      <c r="D20" s="21"/>
      <c r="E20" s="21"/>
    </row>
    <row r="21" spans="1:8" ht="18" thickBot="1">
      <c r="A21" s="26" t="s">
        <v>11</v>
      </c>
      <c r="B21" s="27">
        <f>SUM(B18:B20)</f>
        <v>71944849</v>
      </c>
      <c r="C21" s="35">
        <v>-4000000</v>
      </c>
      <c r="D21" s="21"/>
      <c r="E21" s="28"/>
      <c r="F21" s="32"/>
      <c r="G21" s="29"/>
      <c r="H21" s="29"/>
    </row>
    <row r="22" spans="1:8">
      <c r="A22" s="21"/>
      <c r="B22" s="21"/>
      <c r="C22" s="21"/>
      <c r="D22" s="21"/>
      <c r="E22" s="21"/>
      <c r="G22" s="21"/>
    </row>
  </sheetData>
  <mergeCells count="5">
    <mergeCell ref="A1:D1"/>
    <mergeCell ref="A2:B2"/>
    <mergeCell ref="C2:D2"/>
    <mergeCell ref="A16:B16"/>
    <mergeCell ref="A17:B17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Han Sanggyu</cp:lastModifiedBy>
  <cp:lastPrinted>2015-05-09T03:31:33Z</cp:lastPrinted>
  <dcterms:created xsi:type="dcterms:W3CDTF">2013-01-08T16:28:10Z</dcterms:created>
  <dcterms:modified xsi:type="dcterms:W3CDTF">2019-03-15T15:58:26Z</dcterms:modified>
</cp:coreProperties>
</file>