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G:\학회\20년3월\"/>
    </mc:Choice>
  </mc:AlternateContent>
  <xr:revisionPtr revIDLastSave="0" documentId="13_ncr:1_{FC4203CA-5E03-4D3D-920F-D8477ABCBF44}" xr6:coauthVersionLast="45" xr6:coauthVersionMax="45" xr10:uidLastSave="{00000000-0000-0000-0000-000000000000}"/>
  <bookViews>
    <workbookView xWindow="3330" yWindow="195" windowWidth="13935" windowHeight="15285" tabRatio="762" xr2:uid="{00000000-000D-0000-FFFF-FFFF00000000}"/>
  </bookViews>
  <sheets>
    <sheet name="2월" sheetId="45" r:id="rId1"/>
  </sheets>
  <calcPr calcId="18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4" i="45" l="1"/>
  <c r="D14" i="45"/>
  <c r="B9" i="45"/>
  <c r="D15" i="4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교육실</author>
  </authors>
  <commentList>
    <comment ref="D9" authorId="0" shapeId="0" xr:uid="{957A17F7-625E-40EC-B929-0EEBDF0E0185}">
      <text>
        <r>
          <rPr>
            <b/>
            <sz val="9"/>
            <color indexed="81"/>
            <rFont val="돋움"/>
            <family val="3"/>
            <charset val="129"/>
          </rPr>
          <t>다과</t>
        </r>
        <r>
          <rPr>
            <b/>
            <sz val="9"/>
            <color indexed="81"/>
            <rFont val="Tahoma"/>
            <family val="2"/>
          </rPr>
          <t xml:space="preserve"> 66,500</t>
        </r>
        <r>
          <rPr>
            <b/>
            <sz val="9"/>
            <color indexed="81"/>
            <rFont val="돋움"/>
            <family val="3"/>
            <charset val="129"/>
          </rPr>
          <t>원
식사</t>
        </r>
        <r>
          <rPr>
            <b/>
            <sz val="9"/>
            <color indexed="81"/>
            <rFont val="Tahoma"/>
            <family val="2"/>
          </rPr>
          <t xml:space="preserve"> 409,000</t>
        </r>
        <r>
          <rPr>
            <b/>
            <sz val="9"/>
            <color indexed="81"/>
            <rFont val="돋움"/>
            <family val="3"/>
            <charset val="129"/>
          </rPr>
          <t>원</t>
        </r>
      </text>
    </comment>
  </commentList>
</comments>
</file>

<file path=xl/sharedStrings.xml><?xml version="1.0" encoding="utf-8"?>
<sst xmlns="http://schemas.openxmlformats.org/spreadsheetml/2006/main" count="24" uniqueCount="24">
  <si>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</si>
  <si>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</si>
  <si>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</si>
  <si>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</si>
  <si>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</si>
  <si>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</si>
  <si>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</si>
  <si>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</si>
  <si>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</si>
  <si>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</si>
  <si>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</si>
  <si>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</si>
  <si>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</si>
  <si>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</si>
  <si>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</si>
  <si>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</si>
  <si>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t>퇴직금 적립</t>
    <phoneticPr fontId="2" type="noConversion"/>
  </si>
  <si>
    <t>2020년 2월말 기준 기금상황</t>
    <phoneticPr fontId="3" type="noConversion"/>
  </si>
  <si>
    <r>
      <rPr>
        <b/>
        <sz val="10"/>
        <color theme="1"/>
        <rFont val="맑은 고딕"/>
        <family val="3"/>
        <charset val="129"/>
        <scheme val="minor"/>
      </rPr>
      <t>김진균기념사업회</t>
    </r>
    <r>
      <rPr>
        <b/>
        <sz val="11"/>
        <color theme="1"/>
        <rFont val="맑은 고딕"/>
        <family val="3"/>
        <charset val="129"/>
        <scheme val="minor"/>
      </rPr>
      <t xml:space="preserve"> 기부금</t>
    </r>
    <phoneticPr fontId="2" type="noConversion"/>
  </si>
  <si>
    <t>운영위 회의</t>
    <phoneticPr fontId="2" type="noConversion"/>
  </si>
  <si>
    <t>2020년 2월 회계</t>
    <phoneticPr fontId="2" type="noConversion"/>
  </si>
  <si>
    <t>퇴직금</t>
    <phoneticPr fontId="2" type="noConversion"/>
  </si>
  <si>
    <t>문구류 구입</t>
  </si>
  <si>
    <t>근조화환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</si>
</sst>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2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sz val="6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3" xfId="0" applyBorder="1">
      <alignment vertical="center"/>
    </xf>
    <xf numFmtId="41" fontId="0" fillId="0" borderId="0" xfId="0" applyNumberFormat="1">
      <alignment vertical="center"/>
    </xf>
    <xf numFmtId="0" fontId="11" fillId="0" borderId="0" xfId="0" applyFont="1">
      <alignment vertical="center"/>
    </xf>
    <xf numFmtId="0" fontId="13" fillId="0" borderId="3" xfId="0" applyFont="1" applyBorder="1" applyAlignment="1">
      <alignment horizontal="center" vertical="center"/>
    </xf>
    <xf numFmtId="41" fontId="13" fillId="0" borderId="3" xfId="0" applyNumberFormat="1" applyFont="1" applyBorder="1" applyAlignment="1">
      <alignment horizontal="center" vertical="center"/>
    </xf>
    <xf numFmtId="0" fontId="11" fillId="0" borderId="2" xfId="0" applyFont="1" applyBorder="1">
      <alignment vertical="center"/>
    </xf>
    <xf numFmtId="41" fontId="11" fillId="0" borderId="3" xfId="1" applyFont="1" applyBorder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14" fillId="4" borderId="4" xfId="0" applyFont="1" applyFill="1" applyBorder="1">
      <alignment vertical="center"/>
    </xf>
    <xf numFmtId="41" fontId="14" fillId="4" borderId="4" xfId="1" applyFont="1" applyFill="1" applyBorder="1">
      <alignment vertical="center"/>
    </xf>
    <xf numFmtId="41" fontId="11" fillId="0" borderId="0" xfId="1" applyFont="1">
      <alignment vertical="center"/>
    </xf>
    <xf numFmtId="0" fontId="12" fillId="0" borderId="17" xfId="0" applyFont="1" applyBorder="1">
      <alignment vertical="center"/>
    </xf>
    <xf numFmtId="41" fontId="12" fillId="0" borderId="0" xfId="1" applyFont="1" applyAlignment="1">
      <alignment vertical="center" wrapText="1"/>
    </xf>
    <xf numFmtId="0" fontId="14" fillId="4" borderId="7" xfId="0" applyFont="1" applyFill="1" applyBorder="1">
      <alignment vertical="center"/>
    </xf>
    <xf numFmtId="41" fontId="14" fillId="4" borderId="7" xfId="0" applyNumberFormat="1" applyFont="1" applyFill="1" applyBorder="1">
      <alignment vertical="center"/>
    </xf>
    <xf numFmtId="0" fontId="14" fillId="3" borderId="6" xfId="0" applyFont="1" applyFill="1" applyBorder="1">
      <alignment vertical="center"/>
    </xf>
    <xf numFmtId="41" fontId="14" fillId="3" borderId="16" xfId="0" applyNumberFormat="1" applyFont="1" applyFill="1" applyBorder="1">
      <alignment vertical="center"/>
    </xf>
    <xf numFmtId="0" fontId="15" fillId="0" borderId="0" xfId="0" applyFont="1">
      <alignment vertical="center"/>
    </xf>
    <xf numFmtId="176" fontId="16" fillId="0" borderId="10" xfId="0" applyNumberFormat="1" applyFont="1" applyBorder="1" applyAlignment="1">
      <alignment horizontal="center" vertical="center" wrapText="1"/>
    </xf>
    <xf numFmtId="176" fontId="12" fillId="0" borderId="9" xfId="0" applyNumberFormat="1" applyFont="1" applyBorder="1" applyAlignment="1">
      <alignment vertical="center" wrapText="1"/>
    </xf>
    <xf numFmtId="176" fontId="13" fillId="0" borderId="15" xfId="0" applyNumberFormat="1" applyFont="1" applyBorder="1" applyAlignment="1">
      <alignment vertical="center" wrapText="1"/>
    </xf>
    <xf numFmtId="176" fontId="13" fillId="3" borderId="12" xfId="0" applyNumberFormat="1" applyFont="1" applyFill="1" applyBorder="1" applyAlignment="1">
      <alignment horizontal="center" vertical="center"/>
    </xf>
    <xf numFmtId="176" fontId="13" fillId="3" borderId="15" xfId="0" applyNumberFormat="1" applyFont="1" applyFill="1" applyBorder="1">
      <alignment vertical="center"/>
    </xf>
    <xf numFmtId="176" fontId="15" fillId="0" borderId="0" xfId="0" applyNumberFormat="1" applyFont="1">
      <alignment vertical="center"/>
    </xf>
    <xf numFmtId="41" fontId="11" fillId="0" borderId="0" xfId="0" applyNumberFormat="1" applyFont="1">
      <alignment vertical="center"/>
    </xf>
    <xf numFmtId="177" fontId="11" fillId="0" borderId="0" xfId="0" applyNumberFormat="1" applyFont="1">
      <alignment vertical="center"/>
    </xf>
    <xf numFmtId="3" fontId="15" fillId="0" borderId="0" xfId="0" applyNumberFormat="1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3" xfId="0" applyFill="1" applyBorder="1">
      <alignment vertical="center"/>
    </xf>
    <xf numFmtId="41" fontId="11" fillId="0" borderId="3" xfId="1" applyFont="1" applyFill="1" applyBorder="1">
      <alignment vertical="center"/>
    </xf>
    <xf numFmtId="0" fontId="0" fillId="0" borderId="3" xfId="0" applyFont="1" applyBorder="1">
      <alignment vertical="center"/>
    </xf>
    <xf numFmtId="41" fontId="11" fillId="0" borderId="1" xfId="1" applyFont="1" applyFill="1" applyBorder="1">
      <alignment vertical="center"/>
    </xf>
    <xf numFmtId="41" fontId="11" fillId="0" borderId="5" xfId="1" applyFont="1" applyFill="1" applyBorder="1">
      <alignment vertical="center"/>
    </xf>
    <xf numFmtId="0" fontId="0" fillId="0" borderId="1" xfId="0" applyFont="1" applyBorder="1" applyAlignment="1">
      <alignment horizontal="center" vertical="center"/>
    </xf>
    <xf numFmtId="41" fontId="0" fillId="0" borderId="0" xfId="0" applyNumberFormat="1" applyFont="1">
      <alignment vertical="center"/>
    </xf>
    <xf numFmtId="0" fontId="19" fillId="0" borderId="5" xfId="0" applyFont="1" applyFill="1" applyBorder="1" applyAlignment="1">
      <alignment horizontal="center" vertical="center"/>
    </xf>
    <xf numFmtId="41" fontId="0" fillId="0" borderId="0" xfId="0" applyNumberFormat="1" applyFont="1" applyFill="1" applyBorder="1">
      <alignment vertical="center"/>
    </xf>
    <xf numFmtId="0" fontId="9" fillId="0" borderId="0" xfId="0" applyFont="1">
      <alignment vertical="center"/>
    </xf>
    <xf numFmtId="41" fontId="11" fillId="0" borderId="3" xfId="1" applyNumberFormat="1" applyFont="1" applyBorder="1">
      <alignment vertical="center"/>
    </xf>
    <xf numFmtId="41" fontId="11" fillId="0" borderId="3" xfId="0" applyNumberFormat="1" applyFont="1" applyBorder="1">
      <alignment vertical="center"/>
    </xf>
    <xf numFmtId="0" fontId="0" fillId="0" borderId="4" xfId="0" applyFont="1" applyBorder="1">
      <alignment vertical="center"/>
    </xf>
    <xf numFmtId="41" fontId="11" fillId="0" borderId="4" xfId="0" applyNumberFormat="1" applyFont="1" applyBorder="1">
      <alignment vertical="center"/>
    </xf>
    <xf numFmtId="176" fontId="20" fillId="0" borderId="11" xfId="0" applyNumberFormat="1" applyFont="1" applyBorder="1" applyAlignment="1">
      <alignment horizontal="center" vertical="center" wrapText="1"/>
    </xf>
    <xf numFmtId="176" fontId="20" fillId="0" borderId="14" xfId="0" applyNumberFormat="1" applyFont="1" applyBorder="1" applyAlignment="1">
      <alignment vertical="center" wrapText="1"/>
    </xf>
    <xf numFmtId="176" fontId="20" fillId="0" borderId="12" xfId="0" applyNumberFormat="1" applyFont="1" applyBorder="1" applyAlignment="1">
      <alignment horizontal="center" vertical="center" wrapText="1"/>
    </xf>
    <xf numFmtId="176" fontId="16" fillId="0" borderId="12" xfId="0" applyNumberFormat="1" applyFont="1" applyBorder="1" applyAlignment="1">
      <alignment horizontal="center" vertical="center" wrapText="1"/>
    </xf>
    <xf numFmtId="176" fontId="12" fillId="0" borderId="15" xfId="0" applyNumberFormat="1" applyFont="1" applyBorder="1" applyAlignment="1">
      <alignment vertical="center" wrapText="1"/>
    </xf>
    <xf numFmtId="0" fontId="8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</cellXfs>
  <cellStyles count="13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열어 본 하이퍼링크" xfId="12" builtinId="9" hidden="1"/>
    <cellStyle name="표준" xfId="0" builtinId="0"/>
    <cellStyle name="표준 2" xfId="2" xr:uid="{00000000-0005-0000-0000-000007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  <cellStyle name="하이퍼링크" xfId="11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3EF79-32A8-4F9A-B95C-523CD4B2C297}">
  <dimension ref="A1:M25"/>
  <sheetViews>
    <sheetView tabSelected="1" workbookViewId="0">
      <selection sqref="A1:D1"/>
    </sheetView>
  </sheetViews>
  <sheetFormatPr defaultColWidth="8.875" defaultRowHeight="16.5"/>
  <cols>
    <col min="1" max="1" width="14.625" style="3" customWidth="1"/>
    <col min="2" max="2" width="20.125" style="3" customWidth="1"/>
    <col min="3" max="3" width="28.625" style="3" customWidth="1"/>
    <col min="4" max="4" width="18.125" style="3" customWidth="1"/>
    <col min="5" max="5" width="13.375" style="3" customWidth="1"/>
    <col min="6" max="6" width="12.375" style="3" bestFit="1" customWidth="1"/>
    <col min="7" max="7" width="15.5" style="3" customWidth="1"/>
    <col min="8" max="8" width="10.875" style="3" customWidth="1"/>
    <col min="9" max="9" width="9.125" style="3" bestFit="1" customWidth="1"/>
    <col min="10" max="16384" width="8.875" style="3"/>
  </cols>
  <sheetData>
    <row r="1" spans="1:13" ht="26.25">
      <c r="A1" s="49" t="s">
        <v>20</v>
      </c>
      <c r="B1" s="50"/>
      <c r="C1" s="50"/>
      <c r="D1" s="50"/>
    </row>
    <row r="2" spans="1:13">
      <c r="A2" s="51" t="s">
        <v>0</v>
      </c>
      <c r="B2" s="52"/>
      <c r="C2" s="52" t="s">
        <v>1</v>
      </c>
      <c r="D2" s="52"/>
      <c r="F2" s="29"/>
      <c r="G2"/>
    </row>
    <row r="3" spans="1:13">
      <c r="A3" s="4" t="s">
        <v>15</v>
      </c>
      <c r="B3" s="5">
        <v>8467789</v>
      </c>
      <c r="C3" s="6" t="s">
        <v>3</v>
      </c>
      <c r="D3" s="7">
        <v>1100000</v>
      </c>
      <c r="F3" s="29"/>
      <c r="G3"/>
    </row>
    <row r="4" spans="1:13">
      <c r="A4" s="8" t="s">
        <v>2</v>
      </c>
      <c r="B4" s="31">
        <v>1220000</v>
      </c>
      <c r="C4" s="30" t="s">
        <v>16</v>
      </c>
      <c r="D4" s="31">
        <v>100000</v>
      </c>
      <c r="F4" s="29"/>
      <c r="G4" s="2"/>
    </row>
    <row r="5" spans="1:13">
      <c r="A5" s="35"/>
      <c r="B5" s="33"/>
      <c r="C5" s="9" t="s">
        <v>12</v>
      </c>
      <c r="D5" s="7">
        <v>200000</v>
      </c>
      <c r="F5" s="29"/>
      <c r="G5" s="2"/>
    </row>
    <row r="6" spans="1:13">
      <c r="A6" s="35"/>
      <c r="B6" s="33"/>
      <c r="C6" s="9" t="s">
        <v>13</v>
      </c>
      <c r="D6" s="7">
        <v>70000</v>
      </c>
      <c r="F6" s="29"/>
      <c r="G6" s="2"/>
    </row>
    <row r="7" spans="1:13">
      <c r="A7" s="35"/>
      <c r="B7" s="33"/>
      <c r="C7" s="9" t="s">
        <v>7</v>
      </c>
      <c r="D7" s="7">
        <v>20000</v>
      </c>
      <c r="F7" s="29"/>
      <c r="G7" s="2"/>
    </row>
    <row r="8" spans="1:13" ht="17.25" thickBot="1">
      <c r="A8" s="37"/>
      <c r="B8" s="34"/>
      <c r="C8" s="9" t="s">
        <v>14</v>
      </c>
      <c r="D8" s="7">
        <v>26620</v>
      </c>
      <c r="F8" s="36"/>
      <c r="G8" s="2"/>
    </row>
    <row r="9" spans="1:13" ht="17.25" thickTop="1">
      <c r="A9" s="10" t="s">
        <v>4</v>
      </c>
      <c r="B9" s="11">
        <f>SUM(B3:B8)</f>
        <v>9687789</v>
      </c>
      <c r="C9" s="1" t="s">
        <v>19</v>
      </c>
      <c r="D9" s="40">
        <v>475500</v>
      </c>
      <c r="F9" s="36"/>
      <c r="G9" s="2"/>
      <c r="H9" s="29"/>
      <c r="I9" s="29"/>
      <c r="L9" s="29"/>
      <c r="M9" s="29"/>
    </row>
    <row r="10" spans="1:13">
      <c r="B10" s="12"/>
      <c r="C10" s="32" t="s">
        <v>23</v>
      </c>
      <c r="D10" s="41">
        <v>90000</v>
      </c>
      <c r="E10"/>
      <c r="F10" s="36"/>
      <c r="G10" s="2"/>
      <c r="H10" s="29"/>
      <c r="I10" s="38"/>
    </row>
    <row r="11" spans="1:13">
      <c r="B11" s="12"/>
      <c r="C11" s="1" t="s">
        <v>22</v>
      </c>
      <c r="D11" s="7">
        <v>12000</v>
      </c>
      <c r="E11"/>
      <c r="F11" s="36"/>
      <c r="G11" s="2"/>
      <c r="H11" s="29"/>
    </row>
    <row r="12" spans="1:13">
      <c r="B12" s="12"/>
      <c r="C12" s="42"/>
      <c r="D12" s="43"/>
      <c r="E12"/>
      <c r="F12" s="36"/>
      <c r="G12" s="2"/>
      <c r="H12" s="29"/>
    </row>
    <row r="13" spans="1:13">
      <c r="B13" s="13"/>
      <c r="C13" s="30"/>
      <c r="D13" s="31"/>
      <c r="F13" s="26"/>
      <c r="G13"/>
      <c r="H13" s="29"/>
    </row>
    <row r="14" spans="1:13" ht="17.25" thickBot="1">
      <c r="B14" s="14"/>
      <c r="C14" s="15" t="s">
        <v>5</v>
      </c>
      <c r="D14" s="16">
        <f>SUM(D3:D13)</f>
        <v>2094120</v>
      </c>
      <c r="G14"/>
      <c r="H14" s="29"/>
    </row>
    <row r="15" spans="1:13" ht="17.25" thickTop="1">
      <c r="B15" s="14"/>
      <c r="C15" s="17" t="s">
        <v>6</v>
      </c>
      <c r="D15" s="18">
        <f>SUM(B9-D14)</f>
        <v>7593669</v>
      </c>
      <c r="F15" s="26"/>
      <c r="H15" s="29"/>
    </row>
    <row r="16" spans="1:13">
      <c r="H16" s="29"/>
    </row>
    <row r="17" spans="1:8" ht="17.25" thickBot="1">
      <c r="D17"/>
    </row>
    <row r="18" spans="1:8" ht="17.25" thickBot="1">
      <c r="A18" s="53" t="s">
        <v>17</v>
      </c>
      <c r="B18" s="54"/>
      <c r="C18" s="19"/>
      <c r="D18" s="19"/>
      <c r="E18" s="19"/>
      <c r="H18"/>
    </row>
    <row r="19" spans="1:8" ht="17.25" thickBot="1">
      <c r="A19" s="55" t="s">
        <v>8</v>
      </c>
      <c r="B19" s="56"/>
      <c r="C19" s="19"/>
      <c r="D19" s="19"/>
      <c r="E19" s="19"/>
      <c r="H19"/>
    </row>
    <row r="20" spans="1:8" ht="17.25" thickBot="1">
      <c r="A20" s="44" t="s">
        <v>9</v>
      </c>
      <c r="B20" s="45">
        <v>1964483</v>
      </c>
      <c r="C20" s="28"/>
      <c r="D20" s="19"/>
      <c r="E20" s="19"/>
      <c r="H20"/>
    </row>
    <row r="21" spans="1:8" ht="33.75" thickBot="1">
      <c r="A21" s="20" t="s">
        <v>18</v>
      </c>
      <c r="B21" s="21">
        <v>29484873</v>
      </c>
      <c r="C21" s="39"/>
      <c r="D21" s="19"/>
      <c r="E21" s="19"/>
      <c r="H21"/>
    </row>
    <row r="22" spans="1:8" ht="17.25" thickBot="1">
      <c r="A22" s="47" t="s">
        <v>10</v>
      </c>
      <c r="B22" s="48">
        <v>39495493</v>
      </c>
      <c r="C22" s="39"/>
      <c r="D22" s="19"/>
      <c r="E22" s="19"/>
      <c r="H22"/>
    </row>
    <row r="23" spans="1:8" ht="17.25" thickBot="1">
      <c r="A23" s="46" t="s">
        <v>21</v>
      </c>
      <c r="B23" s="22">
        <v>100000</v>
      </c>
      <c r="C23" s="19"/>
      <c r="D23" s="19"/>
      <c r="E23" s="19"/>
    </row>
    <row r="24" spans="1:8" ht="17.25" thickBot="1">
      <c r="A24" s="23" t="s">
        <v>11</v>
      </c>
      <c r="B24" s="24">
        <f>SUM(B20:B23)</f>
        <v>71044849</v>
      </c>
      <c r="C24" s="28"/>
      <c r="D24" s="19"/>
      <c r="E24" s="25"/>
      <c r="F24" s="27"/>
      <c r="G24" s="26"/>
      <c r="H24" s="26"/>
    </row>
    <row r="25" spans="1:8">
      <c r="A25" s="19"/>
      <c r="B25" s="19"/>
      <c r="C25" s="19"/>
      <c r="D25" s="19"/>
      <c r="E25" s="19"/>
      <c r="G25" s="19"/>
    </row>
  </sheetData>
  <mergeCells count="5">
    <mergeCell ref="A1:D1"/>
    <mergeCell ref="A2:B2"/>
    <mergeCell ref="C2:D2"/>
    <mergeCell ref="A18:B18"/>
    <mergeCell ref="A19:B19"/>
  </mergeCells>
  <phoneticPr fontId="2" type="noConversion"/>
  <pageMargins left="0.25" right="0.25" top="0.75" bottom="0.75" header="0.3" footer="0.3"/>
  <pageSetup paperSize="9" orientation="portrait" horizontalDpi="800" verticalDpi="8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kmwu</cp:lastModifiedBy>
  <cp:lastPrinted>2015-05-09T03:31:33Z</cp:lastPrinted>
  <dcterms:created xsi:type="dcterms:W3CDTF">2013-01-08T16:28:10Z</dcterms:created>
  <dcterms:modified xsi:type="dcterms:W3CDTF">2020-03-10T03:22:28Z</dcterms:modified>
</cp:coreProperties>
</file>